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alskov\Dropbox\Profiler til undervisning\"/>
    </mc:Choice>
  </mc:AlternateContent>
  <xr:revisionPtr revIDLastSave="0" documentId="13_ncr:1_{5B95ED45-431E-4A92-9FF9-E02D6682FE3F}" xr6:coauthVersionLast="47" xr6:coauthVersionMax="47" xr10:uidLastSave="{00000000-0000-0000-0000-000000000000}"/>
  <bookViews>
    <workbookView xWindow="20100" yWindow="1410" windowWidth="30930" windowHeight="15315" xr2:uid="{A3A749C3-FC10-4558-A7EE-47C3372B478F}"/>
  </bookViews>
  <sheets>
    <sheet name="Spørgeskema" sheetId="1" r:id="rId1"/>
    <sheet name="Resultat og graf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C3" i="2"/>
  <c r="C9" i="2" l="1"/>
</calcChain>
</file>

<file path=xl/sharedStrings.xml><?xml version="1.0" encoding="utf-8"?>
<sst xmlns="http://schemas.openxmlformats.org/spreadsheetml/2006/main" count="70" uniqueCount="56">
  <si>
    <t>#</t>
  </si>
  <si>
    <t>Spørgsmål</t>
  </si>
  <si>
    <t>Score</t>
  </si>
  <si>
    <t xml:space="preserve">Dimension </t>
  </si>
  <si>
    <t>Samlet score</t>
  </si>
  <si>
    <t>Total Organizational Role Stress (TORS)</t>
  </si>
  <si>
    <t>(Alle scores lægges sammen)</t>
  </si>
  <si>
    <t>Dimension</t>
  </si>
  <si>
    <t>Skala</t>
  </si>
  <si>
    <t>Meget uenig</t>
  </si>
  <si>
    <t>Uenig</t>
  </si>
  <si>
    <t>Hverken/eller</t>
  </si>
  <si>
    <t>Enig</t>
  </si>
  <si>
    <t>Meget enig</t>
  </si>
  <si>
    <r>
      <rPr>
        <b/>
        <sz val="11"/>
        <color theme="1"/>
        <rFont val="Calibri"/>
        <family val="2"/>
        <scheme val="minor"/>
      </rPr>
      <t>Kilde:</t>
    </r>
    <r>
      <rPr>
        <sz val="11"/>
        <color theme="1"/>
        <rFont val="Calibri"/>
        <family val="2"/>
        <scheme val="minor"/>
      </rPr>
      <t xml:space="preserve"> Raalskov, J. (2020), med inspiration fra bl.a.; </t>
    </r>
  </si>
  <si>
    <t>-</t>
  </si>
  <si>
    <r>
      <t xml:space="preserve">Herrmann, J., Jensen, T.K. &amp; Lassesen, B. (2012). Hvilke faktorer i studiemiljøet fremmer trivsel? – en analyse på baggrund af svar fra 11.401 studerende ved Aarhus Universitet, </t>
    </r>
    <r>
      <rPr>
        <i/>
        <sz val="11"/>
        <color theme="1"/>
        <rFont val="Calibri"/>
        <family val="2"/>
        <scheme val="minor"/>
      </rPr>
      <t>Dansk Universitetspædagogisk Tidsskrift</t>
    </r>
    <r>
      <rPr>
        <sz val="11"/>
        <color theme="1"/>
        <rFont val="Calibri"/>
        <family val="2"/>
        <scheme val="minor"/>
      </rPr>
      <t>, 7(13)</t>
    </r>
  </si>
  <si>
    <r>
      <t xml:space="preserve">Pareek, U. (2002). </t>
    </r>
    <r>
      <rPr>
        <i/>
        <sz val="11"/>
        <color theme="1"/>
        <rFont val="Calibri"/>
        <family val="2"/>
        <scheme val="minor"/>
      </rPr>
      <t>Training Instruments in HRD and OD</t>
    </r>
    <r>
      <rPr>
        <sz val="11"/>
        <color theme="1"/>
        <rFont val="Calibri"/>
        <family val="2"/>
        <scheme val="minor"/>
      </rPr>
      <t>, Tata, McGraw-Hill Publishing Company Limited, New Delhi, Second Edition, p. 545-546</t>
    </r>
  </si>
  <si>
    <t>Arbejdsmængden (lektierne) på min uddannelse er for omfattende til at jeg føler jeg kan nå det</t>
  </si>
  <si>
    <t>Jeg har svært ved at følge med de faglige krav, der er på min uddannelse</t>
  </si>
  <si>
    <t>Jeg bruger så meget tid på min uddannelse, at det går ud over mine fritidsinteresser</t>
  </si>
  <si>
    <t>Jeg føler ikke, at jeg på min uddannelse får nok opmærksomhed i min rolle som studerende</t>
  </si>
  <si>
    <t>Der er uklart, hvad der fagligt set forventes af mig som studerende</t>
  </si>
  <si>
    <t>Min uddannelse har fået mindre betydning for samfundet</t>
  </si>
  <si>
    <t>Jeg har ofte ikke tid til at lægge den kvalitet i opgavebesvarelser (afleveringer), som jeg synes de fortjener</t>
  </si>
  <si>
    <t>Jeg føler jeg skal lave om på mig selv når jeg er i sociale sammenhænge med mine medstuderende</t>
  </si>
  <si>
    <t>Min ambition om høje karakterer går ud over mit sociale liv (familie, venner mv.)</t>
  </si>
  <si>
    <t>Jeg føler mig ofte alene på min uddannelse</t>
  </si>
  <si>
    <t>Jeg ved ofte ikke, hvilke af mine arbejdsopgaver (lektier), der er mest vigtige at lave</t>
  </si>
  <si>
    <t>De undervisere der er på min uddannelse virker generelt ikke interesserede i mig som studerende</t>
  </si>
  <si>
    <t xml:space="preserve">Jeg tænker ofte på at jeg skal have høje karakterer </t>
  </si>
  <si>
    <t>De faglige forventninger der er på min uddannelse er generelt for store</t>
  </si>
  <si>
    <t>Jeg har svært ved at finde balancen mellem mit sociale liv og mit uddannelsesliv</t>
  </si>
  <si>
    <t>Selvom jeg spørger efter hjælp fra mine klassekammerater, er der ikke meget hjælp at hente</t>
  </si>
  <si>
    <t>Mine undervisere kunne godt tydeliggøre forventningerne til eksamen/prøver noget mere</t>
  </si>
  <si>
    <t>På uddannelsen bliver der gjort for lidt for at hjælpe os som studerende</t>
  </si>
  <si>
    <t>Rolle-overbelastning (kvantitativ)</t>
  </si>
  <si>
    <t>Rolle-overbelastning (kvalitativ)</t>
  </si>
  <si>
    <t>Rolle-konflikt</t>
  </si>
  <si>
    <t>Rolle-isolation</t>
  </si>
  <si>
    <t>Rolle-uklarhed</t>
  </si>
  <si>
    <t>Rolle-erosion</t>
  </si>
  <si>
    <t>Fuldkommen enig</t>
  </si>
  <si>
    <t>Fuldkommen uenig</t>
  </si>
  <si>
    <t>Rolle-overbelastning – kvantitativ (spm.: 1, 7, 13)</t>
  </si>
  <si>
    <t>Rolle-overbelastning – kvalitativ (spm.: 2, 8, 14)</t>
  </si>
  <si>
    <t>Rolle-konflikt (spm.: 3, 9, 15)</t>
  </si>
  <si>
    <t>Rolle-isolation (spm.: 4, 10, 16)</t>
  </si>
  <si>
    <t>Rolle-uklarhed (spm.: 5, 11, 17)</t>
  </si>
  <si>
    <t>Rolle-erosion (spm.: 6, 12, 18)</t>
  </si>
  <si>
    <t>Fortolkning af score for hver individuel stress-dimension</t>
  </si>
  <si>
    <t>Meget lav = 3-5; Lav = 6-9; Middel = 10-14; Høj = 15-18; Meget høj = 19-21</t>
  </si>
  <si>
    <t>Fortolkning af samlet score (TORS)</t>
  </si>
  <si>
    <t>Meget lav = 18-36; Lav = 37-59; Middel = 60-84; Høj = 85-107; Meget høj = 108-126</t>
  </si>
  <si>
    <t>ROLLE STRESS SPØRGESKEMA - STUDERENDE</t>
  </si>
  <si>
    <t>Giv hvert af nedenstående udsagn en score fra 1-7, alt efter hvor enig du er i udsagnet. Resultat og graf kan ses i fanebladet 'Resultat og graf'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</si>
</sst>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0" fillId="5" borderId="4" xfId="0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76721D9B-1655-4F5E-BB23-3C10D09D0F3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/>
              <a:t>Rolle stress profil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'Resultat og graf'!$C$2</c:f>
              <c:strCache>
                <c:ptCount val="1"/>
                <c:pt idx="0">
                  <c:v>Samlet score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'Resultat og graf'!$B$3:$B$8</c:f>
              <c:strCache>
                <c:ptCount val="6"/>
                <c:pt idx="0">
                  <c:v>Rolle-overbelastning – kvantitativ (spm.: 1, 7, 13)</c:v>
                </c:pt>
                <c:pt idx="1">
                  <c:v>Rolle-overbelastning – kvalitativ (spm.: 2, 8, 14)</c:v>
                </c:pt>
                <c:pt idx="2">
                  <c:v>Rolle-konflikt (spm.: 3, 9, 15)</c:v>
                </c:pt>
                <c:pt idx="3">
                  <c:v>Rolle-isolation (spm.: 4, 10, 16)</c:v>
                </c:pt>
                <c:pt idx="4">
                  <c:v>Rolle-uklarhed (spm.: 5, 11, 17)</c:v>
                </c:pt>
                <c:pt idx="5">
                  <c:v>Rolle-erosion (spm.: 6, 12, 18)</c:v>
                </c:pt>
              </c:strCache>
            </c:strRef>
          </c:cat>
          <c:val>
            <c:numRef>
              <c:f>'Resultat og graf'!$C$3:$C$8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86-46EB-B071-AAA3AE189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8295544"/>
        <c:axId val="1318293576"/>
      </c:barChart>
      <c:catAx>
        <c:axId val="131829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18293576"/>
        <c:crosses val="autoZero"/>
        <c:auto val="1"/>
        <c:lblAlgn val="ctr"/>
        <c:lblOffset val="100"/>
        <c:noMultiLvlLbl val="0"/>
      </c:catAx>
      <c:valAx>
        <c:axId val="1318293576"/>
        <c:scaling>
          <c:orientation val="minMax"/>
          <c:max val="21"/>
          <c:min val="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318295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17</xdr:row>
      <xdr:rowOff>133350</xdr:rowOff>
    </xdr:from>
    <xdr:to>
      <xdr:col>13</xdr:col>
      <xdr:colOff>295275</xdr:colOff>
      <xdr:row>40</xdr:row>
      <xdr:rowOff>120968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1CD0CFC-3155-4DEB-B319-36C9402E90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FAB8E0-F6C0-4CBD-93D8-4F42AAD3E69D}">
  <dimension ref="B2:H28"/>
  <sheetViews>
    <sheetView tabSelected="1" workbookViewId="0">
      <selection activeCell="J23" sqref="J23"/>
    </sheetView>
  </sheetViews>
  <sheetFormatPr defaultRowHeight="14.25" customHeight="1" x14ac:dyDescent="0.25"/>
  <cols>
    <col min="1" max="1" width="5" customWidth="1"/>
    <col min="2" max="2" width="5.28515625" customWidth="1"/>
    <col min="3" max="3" width="33.42578125" customWidth="1"/>
    <col min="4" max="4" width="97.140625" customWidth="1"/>
    <col min="5" max="5" width="7.42578125" customWidth="1"/>
    <col min="6" max="6" width="3.85546875" customWidth="1"/>
    <col min="7" max="7" width="18.42578125" customWidth="1"/>
    <col min="10" max="10" width="48.140625" customWidth="1"/>
    <col min="11" max="11" width="11.42578125" customWidth="1"/>
  </cols>
  <sheetData>
    <row r="2" spans="2:8" ht="23.25" customHeight="1" x14ac:dyDescent="0.4">
      <c r="B2" s="1" t="s">
        <v>54</v>
      </c>
    </row>
    <row r="3" spans="2:8" ht="14.25" customHeight="1" x14ac:dyDescent="0.25">
      <c r="B3" t="s">
        <v>14</v>
      </c>
    </row>
    <row r="4" spans="2:8" ht="14.25" customHeight="1" x14ac:dyDescent="0.25">
      <c r="B4" s="17" t="s">
        <v>15</v>
      </c>
      <c r="C4" t="s">
        <v>16</v>
      </c>
    </row>
    <row r="5" spans="2:8" ht="14.25" customHeight="1" x14ac:dyDescent="0.25">
      <c r="B5" s="17" t="s">
        <v>15</v>
      </c>
      <c r="C5" t="s">
        <v>17</v>
      </c>
    </row>
    <row r="7" spans="2:8" ht="14.25" customHeight="1" x14ac:dyDescent="0.25">
      <c r="B7" t="s">
        <v>55</v>
      </c>
    </row>
    <row r="9" spans="2:8" ht="14.25" customHeight="1" thickBot="1" x14ac:dyDescent="0.3"/>
    <row r="10" spans="2:8" ht="14.25" customHeight="1" thickBot="1" x14ac:dyDescent="0.3">
      <c r="B10" s="2" t="s">
        <v>0</v>
      </c>
      <c r="C10" s="2" t="s">
        <v>7</v>
      </c>
      <c r="D10" s="3" t="s">
        <v>1</v>
      </c>
      <c r="E10" s="4" t="s">
        <v>2</v>
      </c>
      <c r="G10" s="5" t="s">
        <v>8</v>
      </c>
      <c r="H10" s="2" t="s">
        <v>2</v>
      </c>
    </row>
    <row r="11" spans="2:8" ht="14.25" customHeight="1" thickBot="1" x14ac:dyDescent="0.3">
      <c r="B11" s="6">
        <v>1</v>
      </c>
      <c r="C11" s="6" t="s">
        <v>36</v>
      </c>
      <c r="D11" s="7" t="s">
        <v>18</v>
      </c>
      <c r="E11" s="7"/>
      <c r="G11" s="8" t="s">
        <v>43</v>
      </c>
      <c r="H11" s="9">
        <v>1</v>
      </c>
    </row>
    <row r="12" spans="2:8" ht="14.25" customHeight="1" thickBot="1" x14ac:dyDescent="0.3">
      <c r="B12" s="10">
        <v>2</v>
      </c>
      <c r="C12" s="10" t="s">
        <v>37</v>
      </c>
      <c r="D12" s="11" t="s">
        <v>19</v>
      </c>
      <c r="E12" s="11"/>
      <c r="G12" s="12" t="s">
        <v>9</v>
      </c>
      <c r="H12" s="13">
        <v>2</v>
      </c>
    </row>
    <row r="13" spans="2:8" ht="14.25" customHeight="1" thickBot="1" x14ac:dyDescent="0.3">
      <c r="B13" s="6">
        <v>3</v>
      </c>
      <c r="C13" s="6" t="s">
        <v>38</v>
      </c>
      <c r="D13" s="7" t="s">
        <v>20</v>
      </c>
      <c r="E13" s="7"/>
      <c r="G13" s="8" t="s">
        <v>10</v>
      </c>
      <c r="H13" s="9">
        <v>3</v>
      </c>
    </row>
    <row r="14" spans="2:8" ht="14.25" customHeight="1" thickBot="1" x14ac:dyDescent="0.3">
      <c r="B14" s="10">
        <v>4</v>
      </c>
      <c r="C14" s="10" t="s">
        <v>39</v>
      </c>
      <c r="D14" s="11" t="s">
        <v>21</v>
      </c>
      <c r="E14" s="11"/>
      <c r="G14" s="12" t="s">
        <v>11</v>
      </c>
      <c r="H14" s="13">
        <v>4</v>
      </c>
    </row>
    <row r="15" spans="2:8" ht="14.25" customHeight="1" thickBot="1" x14ac:dyDescent="0.3">
      <c r="B15" s="6">
        <v>5</v>
      </c>
      <c r="C15" s="6" t="s">
        <v>40</v>
      </c>
      <c r="D15" s="7" t="s">
        <v>22</v>
      </c>
      <c r="E15" s="7"/>
      <c r="G15" s="8" t="s">
        <v>12</v>
      </c>
      <c r="H15" s="9">
        <v>5</v>
      </c>
    </row>
    <row r="16" spans="2:8" ht="14.25" customHeight="1" thickBot="1" x14ac:dyDescent="0.3">
      <c r="B16" s="10">
        <v>6</v>
      </c>
      <c r="C16" s="10" t="s">
        <v>41</v>
      </c>
      <c r="D16" s="11" t="s">
        <v>23</v>
      </c>
      <c r="E16" s="11"/>
      <c r="G16" s="12" t="s">
        <v>13</v>
      </c>
      <c r="H16" s="13">
        <v>6</v>
      </c>
    </row>
    <row r="17" spans="2:8" ht="14.25" customHeight="1" thickBot="1" x14ac:dyDescent="0.3">
      <c r="B17" s="6">
        <v>7</v>
      </c>
      <c r="C17" s="6" t="s">
        <v>36</v>
      </c>
      <c r="D17" s="7" t="s">
        <v>24</v>
      </c>
      <c r="E17" s="7"/>
      <c r="G17" s="8" t="s">
        <v>42</v>
      </c>
      <c r="H17" s="9">
        <v>7</v>
      </c>
    </row>
    <row r="18" spans="2:8" ht="14.25" customHeight="1" thickBot="1" x14ac:dyDescent="0.3">
      <c r="B18" s="10">
        <v>8</v>
      </c>
      <c r="C18" s="10" t="s">
        <v>37</v>
      </c>
      <c r="D18" s="11" t="s">
        <v>25</v>
      </c>
      <c r="E18" s="11"/>
    </row>
    <row r="19" spans="2:8" ht="14.25" customHeight="1" thickBot="1" x14ac:dyDescent="0.3">
      <c r="B19" s="6">
        <v>9</v>
      </c>
      <c r="C19" s="6" t="s">
        <v>38</v>
      </c>
      <c r="D19" s="7" t="s">
        <v>26</v>
      </c>
      <c r="E19" s="7"/>
    </row>
    <row r="20" spans="2:8" ht="14.25" customHeight="1" thickBot="1" x14ac:dyDescent="0.3">
      <c r="B20" s="10">
        <v>10</v>
      </c>
      <c r="C20" s="10" t="s">
        <v>39</v>
      </c>
      <c r="D20" s="11" t="s">
        <v>27</v>
      </c>
      <c r="E20" s="11"/>
    </row>
    <row r="21" spans="2:8" ht="14.25" customHeight="1" thickBot="1" x14ac:dyDescent="0.3">
      <c r="B21" s="6">
        <v>11</v>
      </c>
      <c r="C21" s="6" t="s">
        <v>40</v>
      </c>
      <c r="D21" s="7" t="s">
        <v>28</v>
      </c>
      <c r="E21" s="7"/>
    </row>
    <row r="22" spans="2:8" ht="14.25" customHeight="1" thickBot="1" x14ac:dyDescent="0.3">
      <c r="B22" s="10">
        <v>12</v>
      </c>
      <c r="C22" s="10" t="s">
        <v>41</v>
      </c>
      <c r="D22" s="11" t="s">
        <v>29</v>
      </c>
      <c r="E22" s="11"/>
    </row>
    <row r="23" spans="2:8" ht="14.25" customHeight="1" thickBot="1" x14ac:dyDescent="0.3">
      <c r="B23" s="6">
        <v>13</v>
      </c>
      <c r="C23" s="6" t="s">
        <v>36</v>
      </c>
      <c r="D23" s="7" t="s">
        <v>30</v>
      </c>
      <c r="E23" s="7"/>
    </row>
    <row r="24" spans="2:8" ht="14.25" customHeight="1" thickBot="1" x14ac:dyDescent="0.3">
      <c r="B24" s="10">
        <v>14</v>
      </c>
      <c r="C24" s="10" t="s">
        <v>37</v>
      </c>
      <c r="D24" s="11" t="s">
        <v>31</v>
      </c>
      <c r="E24" s="11"/>
    </row>
    <row r="25" spans="2:8" ht="14.25" customHeight="1" thickBot="1" x14ac:dyDescent="0.3">
      <c r="B25" s="6">
        <v>15</v>
      </c>
      <c r="C25" s="6" t="s">
        <v>38</v>
      </c>
      <c r="D25" s="7" t="s">
        <v>32</v>
      </c>
      <c r="E25" s="7"/>
    </row>
    <row r="26" spans="2:8" ht="14.25" customHeight="1" thickBot="1" x14ac:dyDescent="0.3">
      <c r="B26" s="10">
        <v>16</v>
      </c>
      <c r="C26" s="10" t="s">
        <v>39</v>
      </c>
      <c r="D26" s="11" t="s">
        <v>33</v>
      </c>
      <c r="E26" s="11"/>
    </row>
    <row r="27" spans="2:8" ht="14.25" customHeight="1" thickBot="1" x14ac:dyDescent="0.3">
      <c r="B27" s="6">
        <v>17</v>
      </c>
      <c r="C27" s="6" t="s">
        <v>40</v>
      </c>
      <c r="D27" s="7" t="s">
        <v>34</v>
      </c>
      <c r="E27" s="7"/>
    </row>
    <row r="28" spans="2:8" ht="14.25" customHeight="1" thickBot="1" x14ac:dyDescent="0.3">
      <c r="B28" s="10">
        <v>18</v>
      </c>
      <c r="C28" s="10" t="s">
        <v>41</v>
      </c>
      <c r="D28" s="11" t="s">
        <v>35</v>
      </c>
      <c r="E28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6FD68-EA69-4E25-9723-3347B4740087}">
  <dimension ref="B1:C17"/>
  <sheetViews>
    <sheetView workbookViewId="0">
      <selection activeCell="Q31" sqref="Q31"/>
    </sheetView>
  </sheetViews>
  <sheetFormatPr defaultRowHeight="15.75" customHeight="1" x14ac:dyDescent="0.25"/>
  <cols>
    <col min="2" max="2" width="44.140625" customWidth="1"/>
    <col min="3" max="3" width="14.42578125" customWidth="1"/>
  </cols>
  <sheetData>
    <row r="1" spans="2:3" ht="15.75" customHeight="1" thickBot="1" x14ac:dyDescent="0.3"/>
    <row r="2" spans="2:3" ht="15.75" customHeight="1" thickBot="1" x14ac:dyDescent="0.3">
      <c r="B2" s="5" t="s">
        <v>3</v>
      </c>
      <c r="C2" s="4" t="s">
        <v>4</v>
      </c>
    </row>
    <row r="3" spans="2:3" ht="15.75" customHeight="1" thickBot="1" x14ac:dyDescent="0.3">
      <c r="B3" s="8" t="s">
        <v>44</v>
      </c>
      <c r="C3" s="14">
        <f>Spørgeskema!E11+Spørgeskema!E17+Spørgeskema!E23</f>
        <v>0</v>
      </c>
    </row>
    <row r="4" spans="2:3" ht="15.75" customHeight="1" thickBot="1" x14ac:dyDescent="0.3">
      <c r="B4" s="12" t="s">
        <v>45</v>
      </c>
      <c r="C4" s="19">
        <f>Spørgeskema!E12+Spørgeskema!E18+Spørgeskema!E24</f>
        <v>0</v>
      </c>
    </row>
    <row r="5" spans="2:3" ht="15.75" customHeight="1" thickBot="1" x14ac:dyDescent="0.3">
      <c r="B5" s="8" t="s">
        <v>46</v>
      </c>
      <c r="C5" s="14">
        <f>Spørgeskema!E13+Spørgeskema!E19+Spørgeskema!E25</f>
        <v>0</v>
      </c>
    </row>
    <row r="6" spans="2:3" ht="15.75" customHeight="1" thickBot="1" x14ac:dyDescent="0.3">
      <c r="B6" s="12" t="s">
        <v>47</v>
      </c>
      <c r="C6" s="19">
        <f>Spørgeskema!E14+Spørgeskema!E20+Spørgeskema!E26</f>
        <v>0</v>
      </c>
    </row>
    <row r="7" spans="2:3" ht="15.75" customHeight="1" thickBot="1" x14ac:dyDescent="0.3">
      <c r="B7" s="8" t="s">
        <v>48</v>
      </c>
      <c r="C7" s="14">
        <f>Spørgeskema!E15+Spørgeskema!E21+Spørgeskema!E27</f>
        <v>0</v>
      </c>
    </row>
    <row r="8" spans="2:3" ht="15.75" customHeight="1" thickBot="1" x14ac:dyDescent="0.3">
      <c r="B8" s="12" t="s">
        <v>49</v>
      </c>
      <c r="C8" s="19">
        <f>Spørgeskema!E16+Spørgeskema!E22+Spørgeskema!E28</f>
        <v>0</v>
      </c>
    </row>
    <row r="9" spans="2:3" ht="15.75" customHeight="1" x14ac:dyDescent="0.25">
      <c r="B9" s="15" t="s">
        <v>5</v>
      </c>
      <c r="C9" s="20">
        <f>SUM(C3:C8)</f>
        <v>0</v>
      </c>
    </row>
    <row r="10" spans="2:3" ht="15.75" customHeight="1" thickBot="1" x14ac:dyDescent="0.3">
      <c r="B10" s="16" t="s">
        <v>6</v>
      </c>
      <c r="C10" s="21"/>
    </row>
    <row r="13" spans="2:3" ht="15.75" customHeight="1" x14ac:dyDescent="0.25">
      <c r="B13" s="18" t="s">
        <v>50</v>
      </c>
    </row>
    <row r="14" spans="2:3" ht="15.75" customHeight="1" x14ac:dyDescent="0.25">
      <c r="B14" t="s">
        <v>51</v>
      </c>
    </row>
    <row r="16" spans="2:3" ht="15.75" customHeight="1" x14ac:dyDescent="0.25">
      <c r="B16" s="18" t="s">
        <v>52</v>
      </c>
    </row>
    <row r="17" spans="2:2" ht="15.75" customHeight="1" x14ac:dyDescent="0.25">
      <c r="B17" t="s">
        <v>53</v>
      </c>
    </row>
  </sheetData>
  <mergeCells count="1">
    <mergeCell ref="C9:C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Spørgeskema</vt:lpstr>
      <vt:lpstr>Resultat og graf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Porse Hansen</dc:creator>
  <cp:lastModifiedBy>Jesper Raalskov</cp:lastModifiedBy>
  <dcterms:created xsi:type="dcterms:W3CDTF">2022-10-14T06:18:02Z</dcterms:created>
  <dcterms:modified xsi:type="dcterms:W3CDTF">2023-01-29T15:38:11Z</dcterms:modified>
</cp:coreProperties>
</file>